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240" windowWidth="19170" windowHeight="102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K38" i="18" s="1"/>
  <c r="I39" i="18"/>
  <c r="I21" i="18"/>
  <c r="F22" i="18"/>
  <c r="K22" i="18"/>
  <c r="F23" i="18"/>
  <c r="K23" i="18"/>
  <c r="F24" i="18"/>
  <c r="K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 s="1"/>
  <c r="F37" i="18"/>
  <c r="F38" i="18"/>
  <c r="F39" i="18"/>
  <c r="K39" i="18"/>
  <c r="F21" i="18"/>
  <c r="K21" i="18" s="1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I40" i="18" l="1"/>
  <c r="K37" i="18"/>
  <c r="K40" i="18" s="1"/>
  <c r="F40" i="18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<sst xmlns="http://schemas.openxmlformats.org/spreadsheetml/2006/main" count="647" uniqueCount="385">
  <si>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</si>
  <si>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</si>
  <si>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</si>
  <si>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</si>
  <si>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</si>
  <si>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</si>
  <si>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</si>
  <si>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</si>
  <si>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</si>
  <si>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</si>
  <si>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</si>
  <si>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</si>
  <si>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</si>
  <si>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</si>
  <si>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</si>
  <si>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</si>
  <si>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</si>
  <si>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</si>
  <si>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</si>
  <si>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</si>
  <si>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</si>
  <si>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</si>
  <si>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</si>
  <si>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</si>
  <si>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</si>
  <si>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</si>
  <si>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</si>
  <si>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</si>
  <si>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</si>
  <si>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</si>
  <si>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</si>
  <si>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</si>
  <si>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</si>
  <si>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</si>
  <si>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</si>
  <si>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</si>
  <si>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</si>
  <si>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</si>
  <si>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</si>
  <si>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</si>
  <si>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</si>
  <si>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</si>
  <si>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</si>
  <si>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</si>
  <si>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</si>
  <si>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</si>
  <si>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</si>
  <si>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</si>
  <si>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</si>
  <si>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</si>
  <si>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</si>
  <si>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</si>
  <si>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</si>
  <si>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</si>
  <si>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</si>
  <si>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</si>
  <si>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</si>
  <si>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</si>
  <si>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</si>
  <si>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</si>
  <si>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</si>
  <si>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</si>
  <si>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</si>
  <si>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</si>
  <si>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</si>
  <si>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</si>
  <si>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</si>
  <si>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</si>
  <si>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</si>
  <si>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</si>
  <si>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</si>
  <si>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</si>
  <si>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</si>
  <si>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</si>
  <si>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</si>
  <si>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</si>
  <si>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</si>
  <si>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</si>
  <si>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</si>
  <si>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</si>
  <si>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</si>
  <si>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</si>
  <si>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</si>
  <si>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</si>
  <si>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</si>
  <si>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</si>
  <si>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</si>
  <si>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</si>
  <si>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</si>
  <si>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</si>
  <si>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</si>
  <si>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</si>
  <si>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</si>
  <si>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</si>
  <si>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</si>
  <si>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</si>
  <si>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</si>
  <si>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</si>
  <si>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</si>
  <si>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</si>
  <si>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</si>
  <si>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</si>
  <si>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</si>
  <si>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</si>
  <si>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</si>
  <si>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</si>
  <si>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</si>
  <si>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</si>
  <si>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</si>
  <si>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</si>
  <si>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</si>
  <si>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</si>
  <si>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</si>
  <si>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</si>
  <si>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</si>
  <si>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</si>
  <si>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</si>
  <si>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</si>
  <si>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</si>
  <si>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</si>
  <si>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</si>
  <si>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</si>
  <si>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</si>
  <si>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</si>
  <si>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</si>
  <si>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</si>
  <si>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</si>
  <si>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</si>
  <si>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</si>
  <si>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</si>
  <si>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</si>
  <si>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</si>
  <si>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</si>
  <si>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</si>
  <si>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</si>
  <si>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</si>
  <si>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</si>
  <si>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</si>
  <si>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</si>
  <si>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</si>
  <si>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</si>
  <si>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</si>
  <si>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</si>
  <si>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</si>
  <si>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</si>
  <si>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</si>
  <si>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</si>
  <si>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</si>
  <si>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</si>
  <si>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</si>
  <si>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</si>
  <si>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</si>
  <si>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</si>
  <si>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</si>
  <si>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</si>
  <si>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</si>
  <si>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</si>
  <si>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</si>
  <si>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</si>
  <si>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</si>
  <si>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</si>
  <si>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</si>
  <si>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</si>
  <si>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</si>
  <si>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</si>
  <si>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</si>
  <si>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</si>
  <si>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</si>
  <si>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</si>
  <si>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</si>
  <si>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</si>
  <si>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</si>
  <si>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</si>
  <si>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</si>
  <si>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</si>
  <si>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</si>
  <si>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</si>
  <si>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</si>
  <si>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</si>
  <si>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</si>
  <si>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</si>
  <si>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</si>
  <si>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</si>
  <si>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</si>
  <si>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</si>
  <si>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</si>
  <si>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</si>
  <si>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</si>
  <si>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</si>
  <si>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</si>
  <si>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</si>
  <si>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</si>
  <si>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</si>
  <si>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</si>
  <si>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</si>
  <si>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</si>
  <si>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</si>
  <si>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</si>
  <si>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</si>
  <si>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</si>
  <si>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</si>
  <si>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</si>
  <si>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</si>
  <si>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</si>
  <si>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</si>
  <si>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</si>
  <si>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</si>
  <si>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</si>
  <si>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</si>
  <si>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</si>
  <si>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</si>
  <si>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</si>
  <si>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</si>
  <si>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</si>
  <si>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</si>
  <si>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</si>
  <si>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</si>
  <si>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</si>
  <si>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</si>
  <si>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</si>
  <si>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</si>
  <si>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</si>
  <si>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</si>
  <si>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</si>
  <si>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</si>
  <si>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</si>
  <si>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</si>
  <si>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</si>
  <si>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</si>
  <si>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</si>
  <si>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</si>
  <si>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</si>
  <si>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</si>
  <si>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</si>
  <si>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</si>
  <si>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</si>
  <si>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</si>
  <si>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</si>
  <si>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</si>
  <si>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</si>
  <si>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</si>
  <si>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</si>
  <si>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</si>
  <si>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</si>
  <si>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</si>
  <si>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</si>
  <si>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</si>
  <si>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</si>
  <si>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</si>
  <si>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</si>
  <si>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</si>
  <si>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</si>
  <si>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</si>
  <si>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</si>
  <si>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</si>
  <si>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</si>
  <si>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</si>
  <si>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</si>
  <si>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</si>
  <si>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</si>
  <si>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</si>
  <si>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</si>
  <si>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</si>
  <si>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</si>
  <si>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</si>
  <si>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</si>
  <si>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</si>
  <si>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</si>
  <si>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</si>
  <si>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</si>
  <si>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</si>
  <si>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</si>
  <si>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</si>
  <si>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</si>
  <si>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</si>
  <si>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</si>
  <si>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</si>
  <si>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</si>
  <si>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</si>
  <si>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</si>
  <si>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</si>
  <si>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</si>
  <si>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</si>
  <si>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</si>
  <si>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</si>
  <si>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</si>
  <si>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</si>
  <si>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</si>
  <si>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</si>
  <si>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</si>
  <si>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</si>
  <si>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</si>
  <si>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</si>
  <si>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</si>
  <si>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</si>
  <si>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</si>
  <si>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</si>
  <si>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</si>
  <si>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</si>
  <si>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</si>
  <si>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</si>
  <si>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</si>
  <si>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</si>
  <si>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</si>
  <si>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</si>
  <si>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</si>
  <si>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</si>
  <si>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</si>
  <si>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</si>
  <si>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</si>
  <si>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</si>
  <si>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</si>
  <si>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</si>
  <si>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</si>
  <si>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</si>
  <si>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</si>
  <si>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</si>
  <si>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</si>
  <si>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</si>
  <si>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</si>
  <si>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</si>
  <si>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</si>
  <si>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</si>
  <si>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</si>
  <si>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</si>
  <si>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</si>
  <si>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</si>
  <si>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</si>
  <si>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</si>
  <si>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</si>
  <si>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</si>
  <si>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</si>
  <si>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</si>
  <si>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</si>
  <si>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</si>
  <si>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</si>
  <si>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</si>
  <si>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</si>
  <si>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</si>
  <si>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</si>
  <si>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</si>
  <si>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</si>
  <si>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</si>
  <si>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</si>
  <si>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</si>
  <si>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</si>
  <si>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</si>
  <si>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</si>
  <si>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</si>
  <si>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</si>
  <si>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</si>
  <si>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</si>
  <si>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</si>
  <si>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</si>
  <si>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</si>
  <si>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</si>
  <si>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</si>
  <si>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</si>
  <si>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</si>
  <si>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</si>
  <si>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</si>
  <si>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</si>
  <si>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</si>
  <si>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</si>
  <si>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</si>
  <si>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</si>
  <si>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</si>
  <si>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</si>
  <si>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</si>
  <si>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</si>
  <si>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</si>
  <si>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</si>
  <si>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</si>
  <si>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</si>
  <si>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</si>
  <si>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</si>
  <si>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</si>
  <si>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</si>
  <si>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</si>
  <si>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</si>
  <si>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</si>
  <si>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</si>
  <si>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17.12.2018.</t>
  </si>
  <si>
    <t>23.12.2018.</t>
  </si>
  <si>
    <t>26.12.2018.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</si>
</sst>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autoPict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B22" zoomScaleNormal="100" zoomScaleSheetLayoutView="100" workbookViewId="0">
      <selection activeCell="D36" sqref="D3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26.12.2018.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17.12.2018.</v>
      </c>
      <c r="D14" s="76">
        <f>D15++D16+D17</f>
        <v>74177.070000000007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74177.070000000007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>
        <v>448.42</v>
      </c>
      <c r="D21" s="107">
        <v>5083.33</v>
      </c>
      <c r="E21" s="107"/>
      <c r="F21" s="108">
        <f>C21+D21+E21</f>
        <v>5531.75</v>
      </c>
      <c r="G21" s="59"/>
      <c r="H21" s="88"/>
      <c r="I21" s="114">
        <f>G21+H21</f>
        <v>0</v>
      </c>
      <c r="J21" s="113"/>
      <c r="K21" s="94">
        <f>F21-I21-J21</f>
        <v>5531.75</v>
      </c>
    </row>
    <row r="22" spans="1:11" ht="15">
      <c r="A22" s="105">
        <v>2</v>
      </c>
      <c r="B22" s="49" t="s">
        <v>342</v>
      </c>
      <c r="C22" s="107"/>
      <c r="D22" s="107"/>
      <c r="E22" s="107"/>
      <c r="F22" s="108">
        <f t="shared" ref="F22:F39" si="0">C22+D22+E22</f>
        <v>0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0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55020.51</v>
      </c>
      <c r="D35" s="109">
        <v>254416.67</v>
      </c>
      <c r="E35" s="109"/>
      <c r="F35" s="108">
        <f t="shared" si="0"/>
        <v>309437.18</v>
      </c>
      <c r="G35" s="59"/>
      <c r="H35" s="88">
        <v>309437.18</v>
      </c>
      <c r="I35" s="114">
        <f t="shared" si="1"/>
        <v>309437.18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2779.2</v>
      </c>
      <c r="D36" s="109">
        <v>409583.33</v>
      </c>
      <c r="E36" s="109"/>
      <c r="F36" s="108">
        <f t="shared" si="0"/>
        <v>412362.53</v>
      </c>
      <c r="G36" s="59"/>
      <c r="H36" s="88"/>
      <c r="I36" s="114">
        <f t="shared" si="1"/>
        <v>0</v>
      </c>
      <c r="J36" s="113"/>
      <c r="K36" s="94">
        <f t="shared" si="2"/>
        <v>412362.53</v>
      </c>
    </row>
    <row r="37" spans="1:11" ht="15">
      <c r="A37" s="105">
        <v>17</v>
      </c>
      <c r="B37" s="49" t="s">
        <v>357</v>
      </c>
      <c r="C37" s="109">
        <v>15928.94</v>
      </c>
      <c r="D37" s="109">
        <v>251083.33</v>
      </c>
      <c r="E37" s="109"/>
      <c r="F37" s="108">
        <f t="shared" si="0"/>
        <v>267012.26999999996</v>
      </c>
      <c r="G37" s="59"/>
      <c r="H37" s="88">
        <v>17245.099999999999</v>
      </c>
      <c r="I37" s="114">
        <f t="shared" si="1"/>
        <v>17245.099999999999</v>
      </c>
      <c r="J37" s="88"/>
      <c r="K37" s="94">
        <f t="shared" si="2"/>
        <v>249767.16999999995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74177.069999999992</v>
      </c>
      <c r="D40" s="95">
        <f t="shared" si="3"/>
        <v>920166.66</v>
      </c>
      <c r="E40" s="95">
        <f t="shared" si="3"/>
        <v>0</v>
      </c>
      <c r="F40" s="95">
        <f t="shared" si="3"/>
        <v>994343.73</v>
      </c>
      <c r="G40" s="95">
        <f t="shared" si="3"/>
        <v>0</v>
      </c>
      <c r="H40" s="95">
        <f t="shared" si="3"/>
        <v>326682.27999999997</v>
      </c>
      <c r="I40" s="95">
        <f t="shared" si="3"/>
        <v>326682.27999999997</v>
      </c>
      <c r="J40" s="95">
        <f t="shared" si="3"/>
        <v>0</v>
      </c>
      <c r="K40" s="104">
        <f t="shared" si="3"/>
        <v>667661.44999999995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2019-01-03T07:36:20Z</cp:lastPrinted>
  <dcterms:created xsi:type="dcterms:W3CDTF">2008-10-01T07:06:12Z</dcterms:created>
  <dcterms:modified xsi:type="dcterms:W3CDTF">2019-01-03T07:36:41Z</dcterms:modified>
</cp:coreProperties>
</file>