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180" windowWidth="19170" windowHeight="1029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K22" i="18"/>
  <c r="F23" i="18"/>
  <c r="K23" i="18"/>
  <c r="F24" i="18"/>
  <c r="K24" i="18"/>
  <c r="F25" i="18"/>
  <c r="K25" i="18"/>
  <c r="F26" i="18"/>
  <c r="K26" i="18"/>
  <c r="F27" i="18"/>
  <c r="K27" i="18"/>
  <c r="F28" i="18"/>
  <c r="K28" i="18"/>
  <c r="F29" i="18"/>
  <c r="K29" i="18"/>
  <c r="F30" i="18"/>
  <c r="K30" i="18"/>
  <c r="F31" i="18"/>
  <c r="K31" i="18"/>
  <c r="F32" i="18"/>
  <c r="K32" i="18"/>
  <c r="F33" i="18"/>
  <c r="K33" i="18"/>
  <c r="F34" i="18"/>
  <c r="K34" i="18"/>
  <c r="F35" i="18"/>
  <c r="K35" i="18" s="1"/>
  <c r="F36" i="18"/>
  <c r="K36" i="18" s="1"/>
  <c r="F37" i="18"/>
  <c r="F38" i="18"/>
  <c r="K38" i="18"/>
  <c r="F39" i="18"/>
  <c r="K39" i="18"/>
  <c r="F21" i="18"/>
  <c r="K21" i="18" s="1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I40" i="18" l="1"/>
  <c r="K37" i="18"/>
  <c r="K40" i="18" s="1"/>
  <c r="F40" i="18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<sst xmlns="http://schemas.openxmlformats.org/spreadsheetml/2006/main" count="647" uniqueCount="385">
  <si>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</si>
  <si>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</si>
  <si>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</si>
  <si>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</si>
  <si>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</si>
  <si>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</si>
  <si>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</si>
  <si>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</si>
  <si>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</si>
  <si>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</si>
  <si>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</si>
  <si>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</si>
  <si>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</si>
  <si>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</si>
  <si>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</si>
  <si>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</si>
  <si>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</si>
  <si>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</si>
  <si>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</si>
  <si>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</si>
  <si>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</si>
  <si>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</si>
  <si>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</si>
  <si>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</si>
  <si>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</si>
  <si>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</si>
  <si>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</si>
  <si>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</si>
  <si>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</si>
  <si>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</si>
  <si>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</si>
  <si>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</si>
  <si>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</si>
  <si>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</si>
  <si>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</si>
  <si>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</si>
  <si>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</si>
  <si>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</si>
  <si>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</si>
  <si>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</si>
  <si>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</si>
  <si>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</si>
  <si>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</si>
  <si>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</si>
  <si>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</si>
  <si>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</si>
  <si>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</si>
  <si>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</si>
  <si>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</si>
  <si>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</si>
  <si>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</si>
  <si>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</si>
  <si>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</si>
  <si>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</si>
  <si>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</si>
  <si>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</si>
  <si>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</si>
  <si>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</si>
  <si>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</si>
  <si>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</si>
  <si>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</si>
  <si>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</si>
  <si>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</si>
  <si>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</si>
  <si>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</si>
  <si>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</si>
  <si>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</si>
  <si>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</si>
  <si>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</si>
  <si>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</si>
  <si>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</si>
  <si>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</si>
  <si>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</si>
  <si>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</si>
  <si>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</si>
  <si>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</si>
  <si>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</si>
  <si>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</si>
  <si>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</si>
  <si>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</si>
  <si>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</si>
  <si>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</si>
  <si>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</si>
  <si>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</si>
  <si>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</si>
  <si>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</si>
  <si>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</si>
  <si>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</si>
  <si>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</si>
  <si>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</si>
  <si>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</si>
  <si>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</si>
  <si>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</si>
  <si>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</si>
  <si>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</si>
  <si>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</si>
  <si>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</si>
  <si>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</si>
  <si>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</si>
  <si>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</si>
  <si>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</si>
  <si>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</si>
  <si>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</si>
  <si>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</si>
  <si>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</si>
  <si>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</si>
  <si>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</si>
  <si>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</si>
  <si>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</si>
  <si>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</si>
  <si>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</si>
  <si>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</si>
  <si>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</si>
  <si>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</si>
  <si>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</si>
  <si>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</si>
  <si>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</si>
  <si>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</si>
  <si>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</si>
  <si>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</si>
  <si>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</si>
  <si>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</si>
  <si>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</si>
  <si>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</si>
  <si>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</si>
  <si>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</si>
  <si>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</si>
  <si>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</si>
  <si>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</si>
  <si>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</si>
  <si>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</si>
  <si>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</si>
  <si>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</si>
  <si>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</si>
  <si>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</si>
  <si>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</si>
  <si>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</si>
  <si>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</si>
  <si>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</si>
  <si>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</si>
  <si>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</si>
  <si>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</si>
  <si>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</si>
  <si>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</si>
  <si>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</si>
  <si>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</si>
  <si>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</si>
  <si>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</si>
  <si>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</si>
  <si>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</si>
  <si>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</si>
  <si>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</si>
  <si>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</si>
  <si>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</si>
  <si>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</si>
  <si>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</si>
  <si>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</si>
  <si>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</si>
  <si>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</si>
  <si>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</si>
  <si>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</si>
  <si>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</si>
  <si>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</si>
  <si>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</si>
  <si>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</si>
  <si>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</si>
  <si>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</si>
  <si>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</si>
  <si>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</si>
  <si>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</si>
  <si>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</si>
  <si>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</si>
  <si>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</si>
  <si>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</si>
  <si>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</si>
  <si>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</si>
  <si>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</si>
  <si>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</si>
  <si>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</si>
  <si>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</si>
  <si>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</si>
  <si>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</si>
  <si>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</si>
  <si>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</si>
  <si>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</si>
  <si>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</si>
  <si>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</si>
  <si>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</si>
  <si>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</si>
  <si>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</si>
  <si>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</si>
  <si>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</si>
  <si>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</si>
  <si>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</si>
  <si>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</si>
  <si>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</si>
  <si>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</si>
  <si>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</si>
  <si>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</si>
  <si>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</si>
  <si>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</si>
  <si>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</si>
  <si>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</si>
  <si>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</si>
  <si>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</si>
  <si>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</si>
  <si>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</si>
  <si>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</si>
  <si>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</si>
  <si>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</si>
  <si>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</si>
  <si>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</si>
  <si>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</si>
  <si>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</si>
  <si>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</si>
  <si>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</si>
  <si>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</si>
  <si>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</si>
  <si>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</si>
  <si>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</si>
  <si>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</si>
  <si>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</si>
  <si>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</si>
  <si>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</si>
  <si>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</si>
  <si>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</si>
  <si>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</si>
  <si>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</si>
  <si>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</si>
  <si>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</si>
  <si>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</si>
  <si>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</si>
  <si>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</si>
  <si>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</si>
  <si>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</si>
  <si>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</si>
  <si>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</si>
  <si>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</si>
  <si>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</si>
  <si>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</si>
  <si>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</si>
  <si>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</si>
  <si>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</si>
  <si>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</si>
  <si>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</si>
  <si>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</si>
  <si>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</si>
  <si>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</si>
  <si>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</si>
  <si>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</si>
  <si>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</si>
  <si>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</si>
  <si>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</si>
  <si>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</si>
  <si>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</si>
  <si>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</si>
  <si>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</si>
  <si>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</si>
  <si>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</si>
  <si>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</si>
  <si>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</si>
  <si>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</si>
  <si>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</si>
  <si>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</si>
  <si>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</si>
  <si>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</si>
  <si>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</si>
  <si>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</si>
  <si>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</si>
  <si>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</si>
  <si>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</si>
  <si>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</si>
  <si>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</si>
  <si>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</si>
  <si>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</si>
  <si>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</si>
  <si>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</si>
  <si>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</si>
  <si>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</si>
  <si>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</si>
  <si>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</si>
  <si>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</si>
  <si>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</si>
  <si>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</si>
  <si>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</si>
  <si>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</si>
  <si>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</si>
  <si>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</si>
  <si>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</si>
  <si>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</si>
  <si>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</si>
  <si>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</si>
  <si>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</si>
  <si>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</si>
  <si>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</si>
  <si>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</si>
  <si>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</si>
  <si>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</si>
  <si>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</si>
  <si>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</si>
  <si>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</si>
  <si>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</si>
  <si>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</si>
  <si>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</si>
  <si>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</si>
  <si>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</si>
  <si>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</si>
  <si>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</si>
  <si>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</si>
  <si>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</si>
  <si>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</si>
  <si>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</si>
  <si>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</si>
  <si>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</si>
  <si>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</si>
  <si>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</si>
  <si>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</si>
  <si>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</si>
  <si>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</si>
  <si>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</si>
  <si>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</si>
  <si>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</si>
  <si>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</si>
  <si>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</si>
  <si>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</si>
  <si>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</si>
  <si>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</si>
  <si>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</si>
  <si>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</si>
  <si>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</si>
  <si>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</si>
  <si>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</si>
  <si>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</si>
  <si>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</si>
  <si>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</si>
  <si>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</si>
  <si>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</si>
  <si>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</si>
  <si>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</si>
  <si>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</si>
  <si>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</si>
  <si>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</si>
  <si>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</si>
  <si>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</si>
  <si>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</si>
  <si>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</si>
  <si>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</si>
  <si>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</si>
  <si>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</si>
  <si>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</si>
  <si>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</si>
  <si>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</si>
  <si>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</si>
  <si>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</si>
  <si>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</si>
  <si>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</si>
  <si>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</si>
  <si>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</si>
  <si>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</si>
  <si>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</si>
  <si>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</si>
  <si>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</si>
  <si>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</si>
  <si>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</si>
  <si>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</si>
  <si>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</si>
  <si>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</si>
  <si>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</si>
  <si>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</si>
  <si>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</si>
  <si>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</si>
  <si>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</si>
  <si>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</si>
  <si>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</si>
  <si>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</si>
  <si>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</si>
  <si>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</si>
  <si>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</si>
  <si>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</si>
  <si>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</si>
  <si>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</si>
  <si>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</si>
  <si>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18.12.2018.</t>
  </si>
  <si>
    <t>10.12.2018.</t>
  </si>
  <si>
    <t>16.12.2018.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</si>
</sst>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autoPict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C25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18.12.2018.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10.12.2018.</v>
      </c>
      <c r="D14" s="76">
        <f>D15++D16+D17</f>
        <v>531032.4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531032.4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>
        <v>12487.59</v>
      </c>
      <c r="D21" s="107"/>
      <c r="E21" s="107"/>
      <c r="F21" s="108">
        <f>C21+D21+E21</f>
        <v>12487.59</v>
      </c>
      <c r="G21" s="59">
        <v>12039.17</v>
      </c>
      <c r="H21" s="88"/>
      <c r="I21" s="114">
        <f>G21+H21</f>
        <v>12039.17</v>
      </c>
      <c r="J21" s="113"/>
      <c r="K21" s="94">
        <f>F21-I21-J21</f>
        <v>448.42000000000007</v>
      </c>
    </row>
    <row r="22" spans="1:11" ht="15">
      <c r="A22" s="105">
        <v>2</v>
      </c>
      <c r="B22" s="49" t="s">
        <v>342</v>
      </c>
      <c r="C22" s="107"/>
      <c r="D22" s="107"/>
      <c r="E22" s="107"/>
      <c r="F22" s="108">
        <f t="shared" ref="F22:F39" si="0">C22+D22+E22</f>
        <v>0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0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361851.08</v>
      </c>
      <c r="D35" s="109"/>
      <c r="E35" s="109"/>
      <c r="F35" s="108">
        <f t="shared" si="0"/>
        <v>361851.08</v>
      </c>
      <c r="G35" s="59">
        <v>306830.57</v>
      </c>
      <c r="H35" s="88"/>
      <c r="I35" s="114">
        <f t="shared" si="1"/>
        <v>306830.57</v>
      </c>
      <c r="J35" s="113"/>
      <c r="K35" s="94">
        <f t="shared" si="2"/>
        <v>55020.510000000009</v>
      </c>
    </row>
    <row r="36" spans="1:11" ht="15">
      <c r="A36" s="105">
        <v>16</v>
      </c>
      <c r="B36" s="49" t="s">
        <v>356</v>
      </c>
      <c r="C36" s="109">
        <v>75070.990000000005</v>
      </c>
      <c r="D36" s="109"/>
      <c r="E36" s="109"/>
      <c r="F36" s="108">
        <f t="shared" si="0"/>
        <v>75070.990000000005</v>
      </c>
      <c r="G36" s="59">
        <v>72291.789999999994</v>
      </c>
      <c r="H36" s="88"/>
      <c r="I36" s="114">
        <f t="shared" si="1"/>
        <v>72291.789999999994</v>
      </c>
      <c r="J36" s="113"/>
      <c r="K36" s="94">
        <f t="shared" si="2"/>
        <v>2779.2000000000116</v>
      </c>
    </row>
    <row r="37" spans="1:11" ht="15">
      <c r="A37" s="105">
        <v>17</v>
      </c>
      <c r="B37" s="49" t="s">
        <v>357</v>
      </c>
      <c r="C37" s="109">
        <v>81622.740000000005</v>
      </c>
      <c r="D37" s="109"/>
      <c r="E37" s="109"/>
      <c r="F37" s="108">
        <f t="shared" si="0"/>
        <v>81622.740000000005</v>
      </c>
      <c r="G37" s="59">
        <v>65693.8</v>
      </c>
      <c r="H37" s="88"/>
      <c r="I37" s="114">
        <f t="shared" si="1"/>
        <v>65693.8</v>
      </c>
      <c r="J37" s="88"/>
      <c r="K37" s="94">
        <f t="shared" si="2"/>
        <v>15928.940000000002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531032.4</v>
      </c>
      <c r="D40" s="95">
        <f t="shared" si="3"/>
        <v>0</v>
      </c>
      <c r="E40" s="95">
        <f t="shared" si="3"/>
        <v>0</v>
      </c>
      <c r="F40" s="95">
        <f t="shared" si="3"/>
        <v>531032.4</v>
      </c>
      <c r="G40" s="95">
        <f t="shared" si="3"/>
        <v>456855.32999999996</v>
      </c>
      <c r="H40" s="95">
        <f t="shared" si="3"/>
        <v>0</v>
      </c>
      <c r="I40" s="95">
        <f t="shared" si="3"/>
        <v>456855.32999999996</v>
      </c>
      <c r="J40" s="95">
        <f t="shared" si="3"/>
        <v>0</v>
      </c>
      <c r="K40" s="104">
        <f t="shared" si="3"/>
        <v>74177.070000000022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2" right="0.15748031496063" top="0.143700787" bottom="0.15" header="0.15748031496063" footer="1.02362204724409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2018-11-15T14:26:17Z</cp:lastPrinted>
  <dcterms:created xsi:type="dcterms:W3CDTF">2008-10-01T07:06:12Z</dcterms:created>
  <dcterms:modified xsi:type="dcterms:W3CDTF">2018-12-18T10:46:37Z</dcterms:modified>
</cp:coreProperties>
</file>