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3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<sst xmlns="http://schemas.openxmlformats.org/spreadsheetml/2006/main" count="647" uniqueCount="385">
  <si>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</si>
  <si>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</si>
  <si>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</si>
  <si>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</si>
  <si>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</si>
  <si>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</si>
  <si>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</si>
  <si>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</si>
  <si>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</si>
  <si>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</si>
  <si>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</si>
  <si>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</si>
  <si>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</si>
  <si>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</si>
  <si>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</si>
  <si>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</si>
  <si>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</si>
  <si>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</si>
  <si>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</si>
  <si>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</si>
  <si>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</si>
  <si>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</si>
  <si>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</si>
  <si>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</si>
  <si>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</si>
  <si>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</si>
  <si>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</si>
  <si>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</si>
  <si>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</si>
  <si>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</si>
  <si>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</si>
  <si>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</si>
  <si>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</si>
  <si>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</si>
  <si>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</si>
  <si>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</si>
  <si>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</si>
  <si>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</si>
  <si>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</si>
  <si>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</si>
  <si>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</si>
  <si>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</si>
  <si>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</si>
  <si>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</si>
  <si>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</si>
  <si>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</si>
  <si>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</si>
  <si>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</si>
  <si>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</si>
  <si>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</si>
  <si>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</si>
  <si>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</si>
  <si>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</si>
  <si>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</si>
  <si>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</si>
  <si>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</si>
  <si>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</si>
  <si>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</si>
  <si>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</si>
  <si>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</si>
  <si>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</si>
  <si>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</si>
  <si>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</si>
  <si>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</si>
  <si>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</si>
  <si>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</si>
  <si>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</si>
  <si>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</si>
  <si>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</si>
  <si>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</si>
  <si>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</si>
  <si>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</si>
  <si>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</si>
  <si>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</si>
  <si>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</si>
  <si>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</si>
  <si>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</si>
  <si>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</si>
  <si>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</si>
  <si>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</si>
  <si>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</si>
  <si>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</si>
  <si>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</si>
  <si>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</si>
  <si>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</si>
  <si>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</si>
  <si>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</si>
  <si>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</si>
  <si>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</si>
  <si>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</si>
  <si>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</si>
  <si>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</si>
  <si>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</si>
  <si>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</si>
  <si>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</si>
  <si>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</si>
  <si>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</si>
  <si>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</si>
  <si>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</si>
  <si>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</si>
  <si>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</si>
  <si>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</si>
  <si>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</si>
  <si>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</si>
  <si>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</si>
  <si>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</si>
  <si>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</si>
  <si>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</si>
  <si>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</si>
  <si>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</si>
  <si>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</si>
  <si>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</si>
  <si>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</si>
  <si>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</si>
  <si>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</si>
  <si>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</si>
  <si>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</si>
  <si>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</si>
  <si>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</si>
  <si>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</si>
  <si>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</si>
  <si>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</si>
  <si>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</si>
  <si>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</si>
  <si>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</si>
  <si>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</si>
  <si>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</si>
  <si>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</si>
  <si>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</si>
  <si>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</si>
  <si>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</si>
  <si>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</si>
  <si>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</si>
  <si>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</si>
  <si>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</si>
  <si>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</si>
  <si>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</si>
  <si>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</si>
  <si>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</si>
  <si>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</si>
  <si>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</si>
  <si>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</si>
  <si>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</si>
  <si>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</si>
  <si>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</si>
  <si>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</si>
  <si>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</si>
  <si>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</si>
  <si>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</si>
  <si>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</si>
  <si>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</si>
  <si>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</si>
  <si>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</si>
  <si>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</si>
  <si>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</si>
  <si>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</si>
  <si>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</si>
  <si>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</si>
  <si>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</si>
  <si>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</si>
  <si>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</si>
  <si>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</si>
  <si>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</si>
  <si>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</si>
  <si>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</si>
  <si>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</si>
  <si>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</si>
  <si>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</si>
  <si>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</si>
  <si>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</si>
  <si>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</si>
  <si>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</si>
  <si>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</si>
  <si>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</si>
  <si>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</si>
  <si>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</si>
  <si>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</si>
  <si>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</si>
  <si>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</si>
  <si>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</si>
  <si>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</si>
  <si>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</si>
  <si>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</si>
  <si>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</si>
  <si>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</si>
  <si>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</si>
  <si>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</si>
  <si>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</si>
  <si>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</si>
  <si>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</si>
  <si>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</si>
  <si>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</si>
  <si>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</si>
  <si>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</si>
  <si>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</si>
  <si>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</si>
  <si>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</si>
  <si>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</si>
  <si>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</si>
  <si>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</si>
  <si>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</si>
  <si>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</si>
  <si>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</si>
  <si>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</si>
  <si>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</si>
  <si>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</si>
  <si>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</si>
  <si>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</si>
  <si>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</si>
  <si>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</si>
  <si>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</si>
  <si>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</si>
  <si>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</si>
  <si>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</si>
  <si>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</si>
  <si>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</si>
  <si>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</si>
  <si>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</si>
  <si>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</si>
  <si>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</si>
  <si>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</si>
  <si>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</si>
  <si>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</si>
  <si>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</si>
  <si>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</si>
  <si>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</si>
  <si>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</si>
  <si>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</si>
  <si>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</si>
  <si>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</si>
  <si>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</si>
  <si>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</si>
  <si>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</si>
  <si>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</si>
  <si>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</si>
  <si>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</si>
  <si>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</si>
  <si>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</si>
  <si>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</si>
  <si>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</si>
  <si>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</si>
  <si>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</si>
  <si>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</si>
  <si>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</si>
  <si>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</si>
  <si>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</si>
  <si>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</si>
  <si>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</si>
  <si>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</si>
  <si>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</si>
  <si>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</si>
  <si>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</si>
  <si>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</si>
  <si>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</si>
  <si>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</si>
  <si>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</si>
  <si>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</si>
  <si>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</si>
  <si>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</si>
  <si>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</si>
  <si>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</si>
  <si>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</si>
  <si>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</si>
  <si>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</si>
  <si>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</si>
  <si>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</si>
  <si>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</si>
  <si>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</si>
  <si>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</si>
  <si>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</si>
  <si>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</si>
  <si>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</si>
  <si>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</si>
  <si>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</si>
  <si>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</si>
  <si>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</si>
  <si>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</si>
  <si>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</si>
  <si>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</si>
  <si>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</si>
  <si>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</si>
  <si>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</si>
  <si>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</si>
  <si>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</si>
  <si>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</si>
  <si>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</si>
  <si>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</si>
  <si>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</si>
  <si>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</si>
  <si>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</si>
  <si>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</si>
  <si>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</si>
  <si>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</si>
  <si>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</si>
  <si>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</si>
  <si>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</si>
  <si>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</si>
  <si>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</si>
  <si>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</si>
  <si>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</si>
  <si>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</si>
  <si>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</si>
  <si>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</si>
  <si>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</si>
  <si>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</si>
  <si>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</si>
  <si>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</si>
  <si>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</si>
  <si>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</si>
  <si>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</si>
  <si>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</si>
  <si>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</si>
  <si>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</si>
  <si>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</si>
  <si>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</si>
  <si>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</si>
  <si>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</si>
  <si>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</si>
  <si>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</si>
  <si>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</si>
  <si>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</si>
  <si>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</si>
  <si>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</si>
  <si>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</si>
  <si>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</si>
  <si>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</si>
  <si>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</si>
  <si>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</si>
  <si>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</si>
  <si>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</si>
  <si>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</si>
  <si>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</si>
  <si>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</si>
  <si>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</si>
  <si>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</si>
  <si>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</si>
  <si>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</si>
  <si>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</si>
  <si>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</si>
  <si>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</si>
  <si>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</si>
  <si>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</si>
  <si>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</si>
  <si>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</si>
  <si>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</si>
  <si>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</si>
  <si>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</si>
  <si>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</si>
  <si>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</si>
  <si>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</si>
  <si>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</si>
  <si>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</si>
  <si>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</si>
  <si>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</si>
  <si>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</si>
  <si>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</si>
  <si>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</si>
  <si>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</si>
  <si>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</si>
  <si>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</si>
  <si>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</si>
  <si>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</si>
  <si>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</si>
  <si>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</si>
  <si>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</si>
  <si>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</si>
  <si>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</si>
  <si>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</si>
  <si>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</si>
  <si>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</si>
  <si>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</si>
  <si>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</si>
  <si>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</si>
  <si>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</si>
  <si>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</si>
  <si>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</si>
  <si>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</si>
  <si>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</si>
  <si>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</si>
  <si>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</si>
  <si>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</si>
  <si>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</si>
  <si>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02.12.2020.</t>
  </si>
  <si>
    <t>23.11.2020.</t>
  </si>
  <si>
    <t>29.11.2020.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</si>
</sst>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9" zoomScaleNormal="100" zoomScaleSheetLayoutView="100" workbookViewId="0">
      <selection activeCell="G36" sqref="G36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02.12.2020.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383</v>
      </c>
      <c r="D10" s="115" t="s">
        <v>384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23.11.2020.</v>
      </c>
      <c r="D14" s="76">
        <f>D15++D16+D17</f>
        <v>1214076.67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1214076.67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/>
      <c r="D21" s="107"/>
      <c r="E21" s="107"/>
      <c r="F21" s="108">
        <f>C21+D21+E21</f>
        <v>0</v>
      </c>
      <c r="G21" s="59"/>
      <c r="H21" s="88"/>
      <c r="I21" s="114">
        <f>G21+H21</f>
        <v>0</v>
      </c>
      <c r="J21" s="113"/>
      <c r="K21" s="94">
        <f>F21-I21-J21</f>
        <v>0</v>
      </c>
    </row>
    <row r="22" spans="1:11" ht="15">
      <c r="A22" s="105">
        <v>2</v>
      </c>
      <c r="B22" s="49" t="s">
        <v>342</v>
      </c>
      <c r="C22" s="107">
        <v>13588.47</v>
      </c>
      <c r="D22" s="107"/>
      <c r="E22" s="107"/>
      <c r="F22" s="108">
        <f t="shared" ref="F22:F39" si="0">C22+D22+E22</f>
        <v>13588.47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13588.47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>
        <v>875220.8</v>
      </c>
      <c r="D35" s="109"/>
      <c r="E35" s="109"/>
      <c r="F35" s="108">
        <f t="shared" si="0"/>
        <v>875220.8</v>
      </c>
      <c r="G35" s="59">
        <v>678756.16</v>
      </c>
      <c r="H35" s="88"/>
      <c r="I35" s="114">
        <f t="shared" si="1"/>
        <v>678756.16</v>
      </c>
      <c r="J35" s="113"/>
      <c r="K35" s="94">
        <f t="shared" si="2"/>
        <v>196464.64000000001</v>
      </c>
    </row>
    <row r="36" spans="1:11" ht="15">
      <c r="A36" s="105">
        <v>16</v>
      </c>
      <c r="B36" s="49" t="s">
        <v>356</v>
      </c>
      <c r="C36" s="109">
        <v>208692.42</v>
      </c>
      <c r="D36" s="109">
        <v>170833.34</v>
      </c>
      <c r="E36" s="109"/>
      <c r="F36" s="108">
        <f t="shared" si="0"/>
        <v>379525.76</v>
      </c>
      <c r="G36" s="59"/>
      <c r="H36" s="88"/>
      <c r="I36" s="114">
        <f t="shared" si="1"/>
        <v>0</v>
      </c>
      <c r="J36" s="113"/>
      <c r="K36" s="94">
        <f t="shared" si="2"/>
        <v>379525.76</v>
      </c>
    </row>
    <row r="37" spans="1:11" ht="15">
      <c r="A37" s="105">
        <v>17</v>
      </c>
      <c r="B37" s="49" t="s">
        <v>357</v>
      </c>
      <c r="C37" s="109">
        <v>116574.98</v>
      </c>
      <c r="D37" s="109">
        <v>104708.34</v>
      </c>
      <c r="E37" s="109"/>
      <c r="F37" s="108">
        <f t="shared" si="0"/>
        <v>221283.32</v>
      </c>
      <c r="G37" s="59"/>
      <c r="H37" s="88"/>
      <c r="I37" s="114">
        <f t="shared" si="1"/>
        <v>0</v>
      </c>
      <c r="J37" s="88"/>
      <c r="K37" s="94">
        <f t="shared" si="2"/>
        <v>221283.32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1214076.67</v>
      </c>
      <c r="D40" s="95">
        <f t="shared" si="3"/>
        <v>275541.68</v>
      </c>
      <c r="E40" s="95">
        <f t="shared" si="3"/>
        <v>0</v>
      </c>
      <c r="F40" s="95">
        <f t="shared" si="3"/>
        <v>1489618.35</v>
      </c>
      <c r="G40" s="95">
        <f t="shared" si="3"/>
        <v>678756.16</v>
      </c>
      <c r="H40" s="95">
        <f t="shared" si="3"/>
        <v>0</v>
      </c>
      <c r="I40" s="95">
        <f t="shared" si="3"/>
        <v>678756.16</v>
      </c>
      <c r="J40" s="95">
        <f t="shared" si="3"/>
        <v>0</v>
      </c>
      <c r="K40" s="104">
        <f t="shared" si="3"/>
        <v>810862.19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2020-10-20T12:10:02Z</cp:lastPrinted>
  <dcterms:created xsi:type="dcterms:W3CDTF">2008-10-01T07:06:12Z</dcterms:created>
  <dcterms:modified xsi:type="dcterms:W3CDTF">2020-12-02T07:13:26Z</dcterms:modified>
</cp:coreProperties>
</file>